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7" i="1"/>
  <c r="E7" s="1"/>
  <c r="D6"/>
  <c r="D9"/>
  <c r="E9" s="1"/>
  <c r="E8"/>
  <c r="E10"/>
  <c r="E11"/>
  <c r="E12"/>
  <c r="E13"/>
  <c r="E14"/>
  <c r="E6"/>
</calcChain>
</file>

<file path=xl/sharedStrings.xml><?xml version="1.0" encoding="utf-8"?>
<sst xmlns="http://schemas.openxmlformats.org/spreadsheetml/2006/main" count="27" uniqueCount="19">
  <si>
    <t>стоимость, тыс.руб</t>
  </si>
  <si>
    <t>способ приобретения</t>
  </si>
  <si>
    <t>№ п.п.</t>
  </si>
  <si>
    <t>7.</t>
  </si>
  <si>
    <t>8.</t>
  </si>
  <si>
    <t>9.</t>
  </si>
  <si>
    <t>10.</t>
  </si>
  <si>
    <t>Запрос предложений</t>
  </si>
  <si>
    <t>количество, шт</t>
  </si>
  <si>
    <t>Наименование</t>
  </si>
  <si>
    <t>цена с НДС, руб</t>
  </si>
  <si>
    <t>Высоковольтный ввод ГМБА - 045-110/630</t>
  </si>
  <si>
    <t>Изолятор полимерный опорно-стержневой ОСК 12,5-35-А0,1-3 УХЛ1</t>
  </si>
  <si>
    <t>АО "Малышевское рудоуправление"</t>
  </si>
  <si>
    <t>на 2019 год</t>
  </si>
  <si>
    <t xml:space="preserve"> Информация о способах приобретения, объеме и стоимости материалов, необходимых для производства регулируемых услуг по передаче электроэнергии.</t>
  </si>
  <si>
    <t>Изолятор опорный ОНШ-10-20 (ОНШ-20-80)</t>
  </si>
  <si>
    <t>Разрядник РВС-35</t>
  </si>
  <si>
    <t>Разрядник РВС-110М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</si>
</sst>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J9" sqref="J9"/>
    </sheetView>
  </sheetViews>
  <sheetFormatPr defaultRowHeight="13.8"/>
  <cols>
    <col min="1" max="1" width="5.88671875" style="1" customWidth="1"/>
    <col min="2" max="2" width="24.33203125" style="1" customWidth="1"/>
    <col min="3" max="3" width="12" style="5" customWidth="1"/>
    <col min="4" max="4" width="12.88671875" style="5" customWidth="1"/>
    <col min="5" max="5" width="11.44140625" style="5" customWidth="1"/>
    <col min="6" max="6" width="20.33203125" style="1" customWidth="1"/>
    <col min="7" max="16384" width="8.88671875" style="1"/>
  </cols>
  <sheetData>
    <row r="1" spans="1:6" ht="53.4" customHeight="1">
      <c r="A1" s="10" t="s">
        <v>15</v>
      </c>
      <c r="B1" s="10"/>
      <c r="C1" s="10"/>
      <c r="D1" s="10"/>
      <c r="E1" s="10"/>
      <c r="F1" s="10"/>
    </row>
    <row r="2" spans="1:6" ht="16.2">
      <c r="A2" s="10" t="s">
        <v>13</v>
      </c>
      <c r="B2" s="10"/>
      <c r="C2" s="10"/>
      <c r="D2" s="10"/>
      <c r="E2" s="10"/>
      <c r="F2" s="10"/>
    </row>
    <row r="3" spans="1:6" ht="16.2">
      <c r="A3" s="10" t="s">
        <v>14</v>
      </c>
      <c r="B3" s="10"/>
      <c r="C3" s="10"/>
      <c r="D3" s="10"/>
      <c r="E3" s="10"/>
      <c r="F3" s="10"/>
    </row>
    <row r="5" spans="1:6" s="2" customFormat="1" ht="27.6">
      <c r="A5" s="3" t="s">
        <v>2</v>
      </c>
      <c r="B5" s="3" t="s">
        <v>9</v>
      </c>
      <c r="C5" s="3" t="s">
        <v>8</v>
      </c>
      <c r="D5" s="3" t="s">
        <v>10</v>
      </c>
      <c r="E5" s="3" t="s">
        <v>0</v>
      </c>
      <c r="F5" s="3" t="s">
        <v>1</v>
      </c>
    </row>
    <row r="6" spans="1:6">
      <c r="A6" s="4">
        <v>1</v>
      </c>
      <c r="B6" s="6" t="s">
        <v>17</v>
      </c>
      <c r="C6" s="7">
        <v>3</v>
      </c>
      <c r="D6" s="7">
        <f>77355/3</f>
        <v>25785</v>
      </c>
      <c r="E6" s="8">
        <f>C6*D6/1000</f>
        <v>77.355000000000004</v>
      </c>
      <c r="F6" s="9" t="s">
        <v>7</v>
      </c>
    </row>
    <row r="7" spans="1:6">
      <c r="A7" s="4">
        <v>2</v>
      </c>
      <c r="B7" s="6" t="s">
        <v>18</v>
      </c>
      <c r="C7" s="7">
        <v>9</v>
      </c>
      <c r="D7" s="11">
        <f>550806/9</f>
        <v>61200.666666666664</v>
      </c>
      <c r="E7" s="8">
        <f t="shared" ref="E7:E14" si="0">C7*D7/1000</f>
        <v>550.80600000000004</v>
      </c>
      <c r="F7" s="9" t="s">
        <v>7</v>
      </c>
    </row>
    <row r="8" spans="1:6" ht="27.6">
      <c r="A8" s="4">
        <v>3</v>
      </c>
      <c r="B8" s="6" t="s">
        <v>11</v>
      </c>
      <c r="C8" s="7">
        <v>2</v>
      </c>
      <c r="D8" s="7">
        <v>216000</v>
      </c>
      <c r="E8" s="8">
        <f t="shared" si="0"/>
        <v>432</v>
      </c>
      <c r="F8" s="9" t="s">
        <v>7</v>
      </c>
    </row>
    <row r="9" spans="1:6" ht="27.6">
      <c r="A9" s="4">
        <v>4</v>
      </c>
      <c r="B9" s="6" t="s">
        <v>16</v>
      </c>
      <c r="C9" s="7">
        <v>30</v>
      </c>
      <c r="D9" s="8">
        <f>140000/33</f>
        <v>4242.424242424242</v>
      </c>
      <c r="E9" s="8">
        <f t="shared" si="0"/>
        <v>127.27272727272727</v>
      </c>
      <c r="F9" s="9" t="s">
        <v>7</v>
      </c>
    </row>
    <row r="10" spans="1:6" ht="41.4">
      <c r="A10" s="4">
        <v>5</v>
      </c>
      <c r="B10" s="6" t="s">
        <v>12</v>
      </c>
      <c r="C10" s="7">
        <v>40</v>
      </c>
      <c r="D10" s="7">
        <v>4165.03</v>
      </c>
      <c r="E10" s="8">
        <f t="shared" si="0"/>
        <v>166.60119999999998</v>
      </c>
      <c r="F10" s="9" t="s">
        <v>7</v>
      </c>
    </row>
    <row r="11" spans="1:6" hidden="1">
      <c r="A11" s="4" t="s">
        <v>3</v>
      </c>
      <c r="B11" s="6"/>
      <c r="C11" s="7"/>
      <c r="D11" s="7"/>
      <c r="E11" s="8">
        <f t="shared" si="0"/>
        <v>0</v>
      </c>
      <c r="F11" s="7" t="s">
        <v>7</v>
      </c>
    </row>
    <row r="12" spans="1:6" hidden="1">
      <c r="A12" s="4" t="s">
        <v>4</v>
      </c>
      <c r="B12" s="6"/>
      <c r="C12" s="7"/>
      <c r="D12" s="7"/>
      <c r="E12" s="8">
        <f t="shared" si="0"/>
        <v>0</v>
      </c>
      <c r="F12" s="7" t="s">
        <v>7</v>
      </c>
    </row>
    <row r="13" spans="1:6" hidden="1">
      <c r="A13" s="4" t="s">
        <v>5</v>
      </c>
      <c r="B13" s="6"/>
      <c r="C13" s="7"/>
      <c r="D13" s="7"/>
      <c r="E13" s="8">
        <f t="shared" si="0"/>
        <v>0</v>
      </c>
      <c r="F13" s="7" t="s">
        <v>7</v>
      </c>
    </row>
    <row r="14" spans="1:6" hidden="1">
      <c r="A14" s="4" t="s">
        <v>6</v>
      </c>
      <c r="B14" s="6"/>
      <c r="C14" s="7"/>
      <c r="D14" s="7"/>
      <c r="E14" s="8">
        <f t="shared" si="0"/>
        <v>0</v>
      </c>
      <c r="F14" s="7" t="s">
        <v>7</v>
      </c>
    </row>
    <row r="15" spans="1:6" hidden="1"/>
    <row r="16" spans="1:6" hidden="1"/>
  </sheetData>
  <mergeCells count="3">
    <mergeCell ref="A1:F1"/>
    <mergeCell ref="A3:F3"/>
    <mergeCell ref="A2:F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2019-02-27T07:04:46Z</dcterms:modified>
</cp:coreProperties>
</file>