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12" windowWidth="21768" windowHeight="9264"/>
  </bookViews>
  <sheets>
    <sheet name="19 (Г-3) Закупка потерь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5" i="1"/>
  <c r="F5" s="1"/>
  <c r="E5"/>
  <c r="G4"/>
  <c r="G6" s="1"/>
  <c r="F4"/>
  <c r="E4"/>
  <c r="E6" s="1"/>
  <c r="F6" l="1"/>
</calcChain>
</file>

<file path=xl/sharedStrings.xml><?xml version="1.0" encoding="utf-8"?>
<sst xmlns="http://schemas.openxmlformats.org/spreadsheetml/2006/main" count="16" uniqueCount="15">
  <si>
    <t>Информация о закупке электрической энергии для компенсации потерь в сетях и её стоимости</t>
  </si>
  <si>
    <t>2020 год</t>
  </si>
  <si>
    <t>Сетевая компанния</t>
  </si>
  <si>
    <t>Договор</t>
  </si>
  <si>
    <t>Продавец</t>
  </si>
  <si>
    <t>место покупки</t>
  </si>
  <si>
    <t>Объем потерь, КВтч</t>
  </si>
  <si>
    <t>Средняя цена, руб/КВтч</t>
  </si>
  <si>
    <t xml:space="preserve"> Стоимость без НДС, руб</t>
  </si>
  <si>
    <t>АО "Малышевское рудоуправление"</t>
  </si>
  <si>
    <t>№ КП-1040/13 (16-12/2-376) от 31.10.2013</t>
  </si>
  <si>
    <t>ЗАО "Энергопромышленная компания"</t>
  </si>
  <si>
    <t>РРЭ</t>
  </si>
  <si>
    <t>ОРЭ</t>
  </si>
  <si>
    <t xml:space="preserve">ИТОГО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</si>
</sst>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2" xfId="0" applyFont="1" applyBorder="1"/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ощность МРСК"/>
      <sheetName val="потери МРСК"/>
      <sheetName val="19 (Г-3)норматив потерь"/>
      <sheetName val="Предложение о тарифах"/>
      <sheetName val="Структура и объем затрат 2020"/>
      <sheetName val="19 (Г-3) Закупка потерь"/>
      <sheetName val="Передано МРСК"/>
      <sheetName val="19 (Г-3)Факт оплаты потерь"/>
      <sheetName val=" потери ОРЭ"/>
      <sheetName val=" потери РРЭ"/>
      <sheetName val="Потери в собств сет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F19">
            <v>0</v>
          </cell>
          <cell r="G19">
            <v>0</v>
          </cell>
        </row>
      </sheetData>
      <sheetData sheetId="10">
        <row r="19">
          <cell r="F19">
            <v>339132</v>
          </cell>
          <cell r="G19">
            <v>911841.41999999981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F5" sqref="F5"/>
    </sheetView>
  </sheetViews>
  <sheetFormatPr defaultColWidth="9.109375" defaultRowHeight="15.6"/>
  <cols>
    <col min="1" max="1" width="20" style="2" customWidth="1"/>
    <col min="2" max="2" width="25.5546875" style="2" customWidth="1"/>
    <col min="3" max="3" width="26.33203125" style="2" customWidth="1"/>
    <col min="4" max="4" width="10.88671875" style="2" customWidth="1"/>
    <col min="5" max="5" width="21.33203125" style="2" customWidth="1"/>
    <col min="6" max="6" width="13.5546875" style="2" customWidth="1"/>
    <col min="7" max="7" width="19.33203125" style="2" customWidth="1"/>
    <col min="8" max="16384" width="9.109375" style="2"/>
  </cols>
  <sheetData>
    <row r="1" spans="1:8" ht="48.75" customHeight="1">
      <c r="A1" s="1" t="s">
        <v>0</v>
      </c>
      <c r="B1" s="1"/>
      <c r="C1" s="1"/>
      <c r="D1" s="1"/>
      <c r="E1" s="1"/>
      <c r="F1" s="1"/>
      <c r="G1" s="1"/>
    </row>
    <row r="2" spans="1:8" ht="41.25" customHeight="1">
      <c r="A2" s="3" t="s">
        <v>1</v>
      </c>
      <c r="B2" s="3"/>
      <c r="C2" s="3"/>
      <c r="D2" s="3"/>
      <c r="E2" s="3"/>
      <c r="F2" s="3"/>
      <c r="G2" s="3"/>
    </row>
    <row r="3" spans="1:8" ht="46.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/>
    </row>
    <row r="4" spans="1:8" ht="46.8">
      <c r="A4" s="6" t="s">
        <v>9</v>
      </c>
      <c r="B4" s="6" t="s">
        <v>10</v>
      </c>
      <c r="C4" s="7" t="s">
        <v>11</v>
      </c>
      <c r="D4" s="7" t="s">
        <v>12</v>
      </c>
      <c r="E4" s="8">
        <f>'[1] потери РРЭ'!F19</f>
        <v>339132</v>
      </c>
      <c r="F4" s="9">
        <f>G4/E4</f>
        <v>2.6887507519196059</v>
      </c>
      <c r="G4" s="9">
        <f>'[1] потери РРЭ'!G19</f>
        <v>911841.41999999981</v>
      </c>
    </row>
    <row r="5" spans="1:8" ht="46.8">
      <c r="A5" s="6"/>
      <c r="B5" s="6"/>
      <c r="C5" s="7" t="s">
        <v>11</v>
      </c>
      <c r="D5" s="10" t="s">
        <v>13</v>
      </c>
      <c r="E5" s="11">
        <f>'[1] потери ОРЭ'!F19</f>
        <v>0</v>
      </c>
      <c r="F5" s="12" t="e">
        <f>G5/E5</f>
        <v>#DIV/0!</v>
      </c>
      <c r="G5" s="12">
        <f>'[1] потери ОРЭ'!G19</f>
        <v>0</v>
      </c>
    </row>
    <row r="6" spans="1:8">
      <c r="A6" s="13" t="s">
        <v>14</v>
      </c>
      <c r="B6" s="13"/>
      <c r="C6" s="13"/>
      <c r="D6" s="13"/>
      <c r="E6" s="14">
        <f>E4+E5</f>
        <v>339132</v>
      </c>
      <c r="F6" s="15">
        <f>G6/E6</f>
        <v>2.6887507519196059</v>
      </c>
      <c r="G6" s="16">
        <f>SUM(G4:G5)</f>
        <v>911841.41999999981</v>
      </c>
    </row>
    <row r="7" spans="1:8">
      <c r="A7" s="17"/>
      <c r="B7" s="17"/>
    </row>
  </sheetData>
  <mergeCells count="4">
    <mergeCell ref="A1:G1"/>
    <mergeCell ref="A2:G2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(Г-3) Закупка потерь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2021-03-01T06:19:03Z</dcterms:created>
  <dcterms:modified xsi:type="dcterms:W3CDTF">2021-03-01T06:19:35Z</dcterms:modified>
</cp:coreProperties>
</file>